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ylee\Downloads\"/>
    </mc:Choice>
  </mc:AlternateContent>
  <xr:revisionPtr revIDLastSave="0" documentId="8_{E4CAE36E-CD58-4672-8401-3C2756EE8D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7" i="1"/>
  <c r="E8" i="1"/>
  <c r="E10" i="1"/>
  <c r="E11" i="1"/>
  <c r="E13" i="1"/>
  <c r="E14" i="1"/>
  <c r="E17" i="1"/>
  <c r="E19" i="1"/>
  <c r="E20" i="1"/>
  <c r="E22" i="1"/>
  <c r="E23" i="1"/>
  <c r="E25" i="1"/>
  <c r="E26" i="1"/>
  <c r="E28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2" i="1"/>
  <c r="E73" i="1"/>
  <c r="E74" i="1"/>
  <c r="E75" i="1"/>
  <c r="E76" i="1"/>
  <c r="E78" i="1"/>
  <c r="E81" i="1"/>
  <c r="E82" i="1"/>
  <c r="E83" i="1"/>
  <c r="E3" i="1"/>
</calcChain>
</file>

<file path=xl/sharedStrings.xml><?xml version="1.0" encoding="utf-8"?>
<sst xmlns="http://schemas.openxmlformats.org/spreadsheetml/2006/main" count="89" uniqueCount="78">
  <si>
    <r>
      <rPr>
        <b/>
        <sz val="9.5"/>
        <rFont val="Arial"/>
        <family val="2"/>
      </rPr>
      <t>Page</t>
    </r>
  </si>
  <si>
    <r>
      <rPr>
        <b/>
        <sz val="9.5"/>
        <rFont val="Arial"/>
        <family val="2"/>
      </rPr>
      <t>Current Agreement Description</t>
    </r>
  </si>
  <si>
    <r>
      <rPr>
        <b/>
        <sz val="8.5"/>
        <rFont val="Arial"/>
        <family val="2"/>
      </rPr>
      <t>August 1, 2022 3% increase rounded up/down nearest nickel</t>
    </r>
  </si>
  <si>
    <r>
      <rPr>
        <sz val="9.5"/>
        <rFont val="Arial"/>
        <family val="2"/>
      </rPr>
      <t>Schedule A Rates &amp; Conditions</t>
    </r>
  </si>
  <si>
    <r>
      <rPr>
        <sz val="9.5"/>
        <rFont val="Arial"/>
        <family val="2"/>
      </rPr>
      <t>Basic Session</t>
    </r>
  </si>
  <si>
    <r>
      <rPr>
        <sz val="9.5"/>
        <rFont val="Arial"/>
        <family val="2"/>
      </rPr>
      <t>Overtime</t>
    </r>
  </si>
  <si>
    <r>
      <rPr>
        <sz val="9.5"/>
        <rFont val="Arial"/>
        <family val="2"/>
      </rPr>
      <t>Overtime after midnight</t>
    </r>
  </si>
  <si>
    <r>
      <rPr>
        <sz val="9.5"/>
        <rFont val="Arial"/>
        <family val="2"/>
      </rPr>
      <t>Non-recorded Note Rehearsal</t>
    </r>
  </si>
  <si>
    <r>
      <rPr>
        <sz val="9.5"/>
        <rFont val="Arial"/>
        <family val="2"/>
      </rPr>
      <t>Musician (1 hr min)</t>
    </r>
  </si>
  <si>
    <r>
      <rPr>
        <sz val="9.5"/>
        <rFont val="Arial"/>
        <family val="2"/>
      </rPr>
      <t>Leader (1 hr min)</t>
    </r>
  </si>
  <si>
    <r>
      <rPr>
        <sz val="9.5"/>
        <rFont val="Arial"/>
        <family val="2"/>
      </rPr>
      <t>Musician (2 hr min)</t>
    </r>
  </si>
  <si>
    <r>
      <rPr>
        <sz val="9.5"/>
        <rFont val="Arial"/>
        <family val="2"/>
      </rPr>
      <t>Leader (2 hr min)</t>
    </r>
  </si>
  <si>
    <r>
      <rPr>
        <sz val="9.5"/>
        <rFont val="Arial"/>
        <family val="2"/>
      </rPr>
      <t>14/15</t>
    </r>
  </si>
  <si>
    <r>
      <rPr>
        <sz val="9.5"/>
        <rFont val="Arial"/>
        <family val="2"/>
      </rPr>
      <t>Additional Time</t>
    </r>
  </si>
  <si>
    <r>
      <rPr>
        <sz val="9.5"/>
        <rFont val="Arial"/>
        <family val="2"/>
      </rPr>
      <t>Musician (1/2 hr seg)</t>
    </r>
  </si>
  <si>
    <r>
      <rPr>
        <sz val="9.5"/>
        <rFont val="Arial"/>
        <family val="2"/>
      </rPr>
      <t>Leader (1/2 hr seg)</t>
    </r>
  </si>
  <si>
    <r>
      <rPr>
        <sz val="9.5"/>
        <rFont val="Arial"/>
        <family val="2"/>
      </rPr>
      <t>Schedule B - Article 7 TV clips or fillers</t>
    </r>
  </si>
  <si>
    <r>
      <rPr>
        <sz val="9.5"/>
        <rFont val="Arial"/>
        <family val="2"/>
      </rPr>
      <t>Minimum Fee</t>
    </r>
  </si>
  <si>
    <r>
      <rPr>
        <sz val="9.5"/>
        <rFont val="Arial"/>
        <family val="2"/>
      </rPr>
      <t>Musician</t>
    </r>
  </si>
  <si>
    <r>
      <rPr>
        <sz val="9.5"/>
        <rFont val="Arial"/>
        <family val="2"/>
      </rPr>
      <t>Non-Recorded Note Rehearsal</t>
    </r>
  </si>
  <si>
    <r>
      <rPr>
        <sz val="9.5"/>
        <rFont val="Arial"/>
        <family val="2"/>
      </rPr>
      <t>Schedule C Copying</t>
    </r>
  </si>
  <si>
    <r>
      <rPr>
        <sz val="9.5"/>
        <rFont val="Arial"/>
        <family val="2"/>
      </rPr>
      <t>Time Work</t>
    </r>
  </si>
  <si>
    <r>
      <rPr>
        <sz val="9.5"/>
        <rFont val="Arial"/>
        <family val="2"/>
      </rPr>
      <t>SCHEDULE OF MINIMUM BASIC FEES FOR COPYING (PER PAGE)</t>
    </r>
  </si>
  <si>
    <r>
      <rPr>
        <sz val="9.5"/>
        <rFont val="Arial"/>
        <family val="2"/>
      </rPr>
      <t>1. Single stave parts, single notation</t>
    </r>
  </si>
  <si>
    <r>
      <rPr>
        <sz val="9.5"/>
        <rFont val="Arial"/>
        <family val="2"/>
      </rPr>
      <t>Single stave parts, chorded, more than two voices</t>
    </r>
  </si>
  <si>
    <r>
      <rPr>
        <sz val="9.5"/>
        <rFont val="Arial"/>
        <family val="2"/>
      </rPr>
      <t>2. Double stave parts: chorded (piano, harp, organ, celeste, etc.)</t>
    </r>
  </si>
  <si>
    <r>
      <rPr>
        <sz val="9.5"/>
        <rFont val="Arial"/>
        <family val="2"/>
      </rPr>
      <t>Plus vocal cue</t>
    </r>
  </si>
  <si>
    <r>
      <rPr>
        <sz val="9.5"/>
        <rFont val="Arial"/>
        <family val="2"/>
      </rPr>
      <t>3. Rhythm piano parts (chord symbols plus bass line)</t>
    </r>
  </si>
  <si>
    <r>
      <rPr>
        <sz val="9.5"/>
        <rFont val="Arial"/>
        <family val="2"/>
      </rPr>
      <t>4. Piano – vocal – three (3) stave with single set of lyrics</t>
    </r>
  </si>
  <si>
    <r>
      <rPr>
        <sz val="9.5"/>
        <rFont val="Arial"/>
        <family val="2"/>
      </rPr>
      <t>5. Lead sheet (melody plus chord symbols plus one [1] set of lyrics)</t>
    </r>
  </si>
  <si>
    <r>
      <rPr>
        <sz val="9.5"/>
        <rFont val="Arial"/>
        <family val="2"/>
      </rPr>
      <t>6. Vocal Parts</t>
    </r>
  </si>
  <si>
    <r>
      <rPr>
        <sz val="9.5"/>
        <rFont val="Arial"/>
        <family val="2"/>
      </rPr>
      <t>a) Single voice line plus one (1) set lyrics</t>
    </r>
  </si>
  <si>
    <r>
      <rPr>
        <sz val="9.5"/>
        <rFont val="Arial"/>
        <family val="2"/>
      </rPr>
      <t>b) Group or choir parts with one (1) set lyrics</t>
    </r>
  </si>
  <si>
    <r>
      <rPr>
        <sz val="9.5"/>
        <rFont val="Arial"/>
        <family val="2"/>
      </rPr>
      <t xml:space="preserve">c) Foreign language lyrics (other than French or
</t>
    </r>
    <r>
      <rPr>
        <sz val="9.5"/>
        <rFont val="Arial"/>
        <family val="2"/>
      </rPr>
      <t>English) – extra page</t>
    </r>
  </si>
  <si>
    <r>
      <rPr>
        <sz val="9.5"/>
        <rFont val="Arial"/>
        <family val="2"/>
      </rPr>
      <t>7. Conductor Parts</t>
    </r>
  </si>
  <si>
    <r>
      <rPr>
        <sz val="9.5"/>
        <rFont val="Arial"/>
        <family val="2"/>
      </rPr>
      <t xml:space="preserve">a) Conductor's lead sheet single stave with
</t>
    </r>
    <r>
      <rPr>
        <sz val="9.5"/>
        <rFont val="Arial"/>
        <family val="2"/>
      </rPr>
      <t>worded cues only</t>
    </r>
  </si>
  <si>
    <r>
      <rPr>
        <sz val="9.5"/>
        <rFont val="Arial"/>
        <family val="2"/>
      </rPr>
      <t>b) Conductor, piano-conductor, production – control two (2) or three (3) stave with leadline, bass line chord symbols and notated instrumental cues or word cues</t>
    </r>
  </si>
  <si>
    <r>
      <rPr>
        <sz val="9.5"/>
        <rFont val="Arial"/>
        <family val="2"/>
      </rPr>
      <t>c) Piano - conductor part - fully chorded with instrument cues and constructed from the score</t>
    </r>
  </si>
  <si>
    <r>
      <rPr>
        <sz val="9.5"/>
        <rFont val="Arial"/>
        <family val="2"/>
      </rPr>
      <t>8. Adding lyrics or words (per set, per page)</t>
    </r>
  </si>
  <si>
    <r>
      <rPr>
        <sz val="9.5"/>
        <rFont val="Arial"/>
        <family val="2"/>
      </rPr>
      <t>a) Single stave</t>
    </r>
  </si>
  <si>
    <r>
      <rPr>
        <sz val="9.5"/>
        <rFont val="Arial"/>
        <family val="2"/>
      </rPr>
      <t>b) Multiple stave parts</t>
    </r>
  </si>
  <si>
    <r>
      <rPr>
        <sz val="9.5"/>
        <rFont val="Arial"/>
        <family val="2"/>
      </rPr>
      <t xml:space="preserve">c) Foreign language (other than French or
</t>
    </r>
    <r>
      <rPr>
        <sz val="9.5"/>
        <rFont val="Arial"/>
        <family val="2"/>
      </rPr>
      <t>English)</t>
    </r>
  </si>
  <si>
    <r>
      <rPr>
        <sz val="9.5"/>
        <rFont val="Arial"/>
        <family val="2"/>
      </rPr>
      <t>9. Numbering bars (per page)</t>
    </r>
  </si>
  <si>
    <r>
      <rPr>
        <sz val="9.5"/>
        <rFont val="Arial"/>
        <family val="2"/>
      </rPr>
      <t>10. Adding chord symbols :</t>
    </r>
  </si>
  <si>
    <r>
      <rPr>
        <sz val="9.5"/>
        <rFont val="Arial"/>
        <family val="2"/>
      </rPr>
      <t>12. Time rates for copyists</t>
    </r>
  </si>
  <si>
    <r>
      <rPr>
        <sz val="9.5"/>
        <rFont val="Arial"/>
        <family val="2"/>
      </rPr>
      <t>a) from 9:00 a.m. to midnight (per hour)</t>
    </r>
  </si>
  <si>
    <r>
      <rPr>
        <sz val="9.5"/>
        <rFont val="Arial"/>
        <family val="2"/>
      </rPr>
      <t>b) from midnight to 9:00 a.m. (per hour)</t>
    </r>
  </si>
  <si>
    <r>
      <rPr>
        <sz val="9.5"/>
        <rFont val="Arial"/>
        <family val="2"/>
      </rPr>
      <t>c) on all holidays listed in Schedule A (per hour)</t>
    </r>
  </si>
  <si>
    <r>
      <rPr>
        <sz val="9.5"/>
        <rFont val="Arial"/>
        <family val="2"/>
      </rPr>
      <t xml:space="preserve">13. Adding symbols (other than chord
</t>
    </r>
    <r>
      <rPr>
        <sz val="9.5"/>
        <rFont val="Arial"/>
        <family val="2"/>
      </rPr>
      <t>symbols) for electronic instruments or devices</t>
    </r>
  </si>
  <si>
    <r>
      <rPr>
        <sz val="9.5"/>
        <rFont val="Arial"/>
        <family val="2"/>
      </rPr>
      <t>a) Single stave parts</t>
    </r>
  </si>
  <si>
    <r>
      <rPr>
        <sz val="9.5"/>
        <rFont val="Arial"/>
        <family val="2"/>
      </rPr>
      <t>k) Proofreading</t>
    </r>
  </si>
  <si>
    <r>
      <rPr>
        <sz val="9.5"/>
        <rFont val="Arial"/>
        <family val="2"/>
      </rPr>
      <t>SCHEDULE OF MINIMUM BASIC FEES FOR ARRANGING AND ORCHESTRATING</t>
    </r>
  </si>
  <si>
    <r>
      <rPr>
        <sz val="9.5"/>
        <rFont val="Arial"/>
        <family val="2"/>
      </rPr>
      <t>1. For not more than ten (10) parts (per score page):</t>
    </r>
  </si>
  <si>
    <r>
      <rPr>
        <sz val="9.5"/>
        <rFont val="Arial"/>
        <family val="2"/>
      </rPr>
      <t>a) Making an arrangement and orchestrating it</t>
    </r>
  </si>
  <si>
    <r>
      <rPr>
        <sz val="9.5"/>
        <rFont val="Arial"/>
        <family val="2"/>
      </rPr>
      <t>b) Orchestrating an arrangement</t>
    </r>
  </si>
  <si>
    <r>
      <rPr>
        <sz val="9.5"/>
        <rFont val="Arial"/>
        <family val="2"/>
      </rPr>
      <t>2. For each additional line part or voice in excess of ten (10) parts (per score page).</t>
    </r>
  </si>
  <si>
    <r>
      <rPr>
        <sz val="9.5"/>
        <rFont val="Arial"/>
        <family val="2"/>
      </rPr>
      <t>3. For adding parts to a score already orchestrated (per score page, per part)</t>
    </r>
  </si>
  <si>
    <r>
      <rPr>
        <sz val="9.5"/>
        <rFont val="Arial"/>
        <family val="2"/>
      </rPr>
      <t>4. For adding piano part (per score page)</t>
    </r>
  </si>
  <si>
    <r>
      <rPr>
        <sz val="9.5"/>
        <rFont val="Arial"/>
        <family val="2"/>
      </rPr>
      <t>a) Chord symbols and bassline</t>
    </r>
  </si>
  <si>
    <r>
      <rPr>
        <sz val="9.5"/>
        <rFont val="Arial"/>
        <family val="2"/>
      </rPr>
      <t>b) Fully notated</t>
    </r>
  </si>
  <si>
    <r>
      <rPr>
        <sz val="9.5"/>
        <rFont val="Arial"/>
        <family val="2"/>
      </rPr>
      <t>c) Taking down a lead and harmonization (chord symbols) produced vocally, instrumentally or by mechanical device, including symbols (single line) (per four [4] bars)</t>
    </r>
  </si>
  <si>
    <r>
      <rPr>
        <sz val="9.5"/>
        <rFont val="Arial"/>
        <family val="2"/>
      </rPr>
      <t xml:space="preserve">d) For scoring a two (2) line piano-conductor part
</t>
    </r>
    <r>
      <rPr>
        <sz val="9.5"/>
        <rFont val="Arial"/>
        <family val="2"/>
      </rPr>
      <t>from an orchestral score (per four [4] bars)</t>
    </r>
  </si>
  <si>
    <r>
      <rPr>
        <sz val="9.5"/>
        <rFont val="Arial"/>
        <family val="2"/>
      </rPr>
      <t xml:space="preserve">Same, but a three (3) line piano-conductor part
</t>
    </r>
    <r>
      <rPr>
        <sz val="9.5"/>
        <rFont val="Arial"/>
        <family val="2"/>
      </rPr>
      <t>(per four [4] bars)</t>
    </r>
  </si>
  <si>
    <r>
      <rPr>
        <sz val="9.5"/>
        <rFont val="Arial"/>
        <family val="2"/>
      </rPr>
      <t xml:space="preserve">e) For scoring for solo, piano, harp, accordion,
</t>
    </r>
    <r>
      <rPr>
        <sz val="9.5"/>
        <rFont val="Arial"/>
        <family val="2"/>
      </rPr>
      <t>etc.</t>
    </r>
  </si>
  <si>
    <r>
      <rPr>
        <sz val="9.5"/>
        <rFont val="Arial"/>
        <family val="2"/>
      </rPr>
      <t>f) For scoring for choral voices (where they are not part of an instrumental score, (four [4] bar per page, to consist of not more than four (4) voices) and to include piano accompaniment.</t>
    </r>
  </si>
  <si>
    <r>
      <rPr>
        <sz val="9.5"/>
        <rFont val="Arial"/>
        <family val="2"/>
      </rPr>
      <t>i. Chord symbols and bassline (per four [4] bars)</t>
    </r>
  </si>
  <si>
    <r>
      <rPr>
        <sz val="9.5"/>
        <rFont val="Arial"/>
        <family val="2"/>
      </rPr>
      <t>ii. For fully notated piano part (per four [4] bars)</t>
    </r>
  </si>
  <si>
    <r>
      <rPr>
        <sz val="9.5"/>
        <rFont val="Arial"/>
        <family val="2"/>
      </rPr>
      <t>iii. Each additional voice (per four [4] bars)</t>
    </r>
  </si>
  <si>
    <r>
      <rPr>
        <sz val="9.5"/>
        <rFont val="Arial"/>
        <family val="2"/>
      </rPr>
      <t>g) Time rates for arrangers and/or orchestrators to be used only on adjustments, work at rehearsals, alterations, additions and in other situations where page rates are impractical (minimum call for four [4] hours) (per hour)</t>
    </r>
  </si>
  <si>
    <r>
      <rPr>
        <sz val="9.5"/>
        <rFont val="Arial"/>
        <family val="2"/>
      </rPr>
      <t>Consultation time over and above the free time provided for in Article 8 j) shall be paid for at the hourly rate of (per hour):</t>
    </r>
  </si>
  <si>
    <r>
      <rPr>
        <sz val="9.5"/>
        <rFont val="Arial"/>
        <family val="2"/>
      </rPr>
      <t>Schedule E Sideline Musicians</t>
    </r>
  </si>
  <si>
    <r>
      <rPr>
        <sz val="9.5"/>
        <rFont val="Arial"/>
        <family val="2"/>
      </rPr>
      <t>Schedule F EMD, DAW ETC</t>
    </r>
  </si>
  <si>
    <r>
      <rPr>
        <sz val="9.5"/>
        <rFont val="Arial"/>
        <family val="2"/>
      </rPr>
      <t>2. Preproduction</t>
    </r>
  </si>
  <si>
    <r>
      <rPr>
        <sz val="9.5"/>
        <rFont val="Arial"/>
        <family val="2"/>
      </rPr>
      <t>4. EMD Tracking Session</t>
    </r>
  </si>
  <si>
    <r>
      <rPr>
        <sz val="9.5"/>
        <rFont val="Arial"/>
        <family val="2"/>
      </rPr>
      <t>a)</t>
    </r>
  </si>
  <si>
    <r>
      <rPr>
        <sz val="9.5"/>
        <rFont val="Arial"/>
        <family val="2"/>
      </rPr>
      <t>g) Overtime</t>
    </r>
  </si>
  <si>
    <t>May 1 2025</t>
  </si>
  <si>
    <t>NFB-CFM SCALE AGREEMENT - New minimum fees effective as of May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</si>
</sst>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0.00"/>
    <numFmt numFmtId="165" formatCode="&quot;$&quot;#,##0.00"/>
  </numFmts>
  <fonts count="10" x14ac:knownFonts="1">
    <font>
      <sz val="10"/>
      <color rgb="FF000000"/>
      <name val="Times New Roman"/>
      <charset val="204"/>
    </font>
    <font>
      <b/>
      <sz val="11"/>
      <name val="Arial"/>
    </font>
    <font>
      <b/>
      <sz val="9.5"/>
      <name val="Arial"/>
    </font>
    <font>
      <b/>
      <sz val="8.5"/>
      <name val="Arial"/>
    </font>
    <font>
      <sz val="9.5"/>
      <color rgb="FF000000"/>
      <name val="Arial"/>
      <family val="2"/>
    </font>
    <font>
      <sz val="9.5"/>
      <name val="Arial"/>
    </font>
    <font>
      <b/>
      <sz val="11"/>
      <color rgb="FFFF0000"/>
      <name val="Arial"/>
      <family val="2"/>
    </font>
    <font>
      <b/>
      <sz val="9.5"/>
      <name val="Arial"/>
      <family val="2"/>
    </font>
    <font>
      <b/>
      <sz val="8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0DA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>
      <alignment horizontal="left" wrapText="1"/>
    </xf>
    <xf numFmtId="0" fontId="0" fillId="2" borderId="2" xfId="0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165" fontId="4" fillId="3" borderId="7" xfId="0" applyNumberFormat="1" applyFont="1" applyFill="1" applyBorder="1" applyAlignment="1">
      <alignment horizontal="center" vertical="top" wrapText="1"/>
    </xf>
    <xf numFmtId="165" fontId="4" fillId="3" borderId="7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wrapText="1" indent="5"/>
    </xf>
    <xf numFmtId="0" fontId="1" fillId="0" borderId="0" xfId="0" applyFont="1" applyAlignment="1">
      <alignment horizontal="left" wrapText="1" indent="5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4"/>
  <sheetViews>
    <sheetView tabSelected="1" workbookViewId="0">
      <selection activeCell="H12" sqref="H12"/>
    </sheetView>
  </sheetViews>
  <sheetFormatPr defaultRowHeight="13.2" x14ac:dyDescent="0.25"/>
  <cols>
    <col min="1" max="1" width="9.33203125" customWidth="1"/>
    <col min="2" max="2" width="52.44140625" customWidth="1"/>
    <col min="3" max="3" width="50" customWidth="1"/>
    <col min="4" max="4" width="20.77734375" hidden="1" customWidth="1"/>
    <col min="5" max="5" width="19" customWidth="1"/>
  </cols>
  <sheetData>
    <row r="1" spans="1:5" ht="78.75" customHeight="1" x14ac:dyDescent="0.25">
      <c r="A1" s="17" t="s">
        <v>77</v>
      </c>
      <c r="B1" s="18"/>
      <c r="C1" s="18"/>
      <c r="D1" s="18"/>
      <c r="E1" s="18"/>
    </row>
    <row r="2" spans="1:5" ht="54.9" customHeight="1" x14ac:dyDescent="0.25">
      <c r="A2" s="1" t="s">
        <v>0</v>
      </c>
      <c r="B2" s="2" t="s">
        <v>1</v>
      </c>
      <c r="C2" s="3"/>
      <c r="D2" s="10" t="s">
        <v>2</v>
      </c>
      <c r="E2" s="14" t="s">
        <v>76</v>
      </c>
    </row>
    <row r="3" spans="1:5" ht="13.5" customHeight="1" x14ac:dyDescent="0.25">
      <c r="A3" s="4">
        <v>12</v>
      </c>
      <c r="B3" s="5" t="s">
        <v>3</v>
      </c>
      <c r="C3" s="5" t="s">
        <v>4</v>
      </c>
      <c r="D3" s="11">
        <v>347.3</v>
      </c>
      <c r="E3" s="15">
        <f>MROUND(D3*1.035,0.05)</f>
        <v>359.45000000000005</v>
      </c>
    </row>
    <row r="4" spans="1:5" ht="13.5" customHeight="1" x14ac:dyDescent="0.25">
      <c r="A4" s="4">
        <v>13</v>
      </c>
      <c r="B4" s="6"/>
      <c r="C4" s="5" t="s">
        <v>5</v>
      </c>
      <c r="D4" s="11">
        <v>29</v>
      </c>
      <c r="E4" s="15">
        <f>MROUND(D4*1.035,0.05)</f>
        <v>30</v>
      </c>
    </row>
    <row r="5" spans="1:5" ht="13.5" customHeight="1" x14ac:dyDescent="0.25">
      <c r="A5" s="4">
        <v>13</v>
      </c>
      <c r="B5" s="6"/>
      <c r="C5" s="5" t="s">
        <v>6</v>
      </c>
      <c r="D5" s="11">
        <v>43.35</v>
      </c>
      <c r="E5" s="15">
        <f>MROUND(D5*1.035,0.05)</f>
        <v>44.85</v>
      </c>
    </row>
    <row r="6" spans="1:5" ht="12" customHeight="1" x14ac:dyDescent="0.25">
      <c r="A6" s="6"/>
      <c r="B6" s="6"/>
      <c r="C6" s="6"/>
      <c r="D6" s="12"/>
      <c r="E6" s="15"/>
    </row>
    <row r="7" spans="1:5" ht="13.5" customHeight="1" x14ac:dyDescent="0.25">
      <c r="A7" s="4">
        <v>14</v>
      </c>
      <c r="B7" s="5" t="s">
        <v>7</v>
      </c>
      <c r="C7" s="5" t="s">
        <v>8</v>
      </c>
      <c r="D7" s="11">
        <v>56.85</v>
      </c>
      <c r="E7" s="15">
        <f>MROUND(D7*1.035,0.05)</f>
        <v>58.85</v>
      </c>
    </row>
    <row r="8" spans="1:5" ht="13.5" customHeight="1" x14ac:dyDescent="0.25">
      <c r="A8" s="6"/>
      <c r="B8" s="6"/>
      <c r="C8" s="5" t="s">
        <v>9</v>
      </c>
      <c r="D8" s="11">
        <v>113.7</v>
      </c>
      <c r="E8" s="15">
        <f>MROUND(D8*1.035,0.05)</f>
        <v>117.7</v>
      </c>
    </row>
    <row r="9" spans="1:5" ht="12" customHeight="1" x14ac:dyDescent="0.25">
      <c r="A9" s="6"/>
      <c r="B9" s="6"/>
      <c r="C9" s="6"/>
      <c r="D9" s="12"/>
      <c r="E9" s="15"/>
    </row>
    <row r="10" spans="1:5" ht="13.5" customHeight="1" x14ac:dyDescent="0.25">
      <c r="A10" s="4">
        <v>14</v>
      </c>
      <c r="B10" s="6"/>
      <c r="C10" s="5" t="s">
        <v>10</v>
      </c>
      <c r="D10" s="11">
        <v>113.7</v>
      </c>
      <c r="E10" s="15">
        <f>MROUND(D10*1.035,0.05)</f>
        <v>117.7</v>
      </c>
    </row>
    <row r="11" spans="1:5" ht="13.5" customHeight="1" x14ac:dyDescent="0.25">
      <c r="A11" s="6"/>
      <c r="B11" s="6"/>
      <c r="C11" s="5" t="s">
        <v>11</v>
      </c>
      <c r="D11" s="11">
        <v>227.4</v>
      </c>
      <c r="E11" s="15">
        <f>MROUND(D11*1.035,0.05)</f>
        <v>235.35000000000002</v>
      </c>
    </row>
    <row r="12" spans="1:5" ht="12" customHeight="1" x14ac:dyDescent="0.25">
      <c r="A12" s="6"/>
      <c r="B12" s="6"/>
      <c r="C12" s="6"/>
      <c r="D12" s="12"/>
      <c r="E12" s="15"/>
    </row>
    <row r="13" spans="1:5" ht="13.5" customHeight="1" x14ac:dyDescent="0.25">
      <c r="A13" s="7" t="s">
        <v>12</v>
      </c>
      <c r="B13" s="5" t="s">
        <v>13</v>
      </c>
      <c r="C13" s="5" t="s">
        <v>14</v>
      </c>
      <c r="D13" s="11">
        <v>28.4</v>
      </c>
      <c r="E13" s="15">
        <f>MROUND(D13*1.035,0.05)</f>
        <v>29.400000000000002</v>
      </c>
    </row>
    <row r="14" spans="1:5" ht="13.5" customHeight="1" x14ac:dyDescent="0.25">
      <c r="A14" s="6"/>
      <c r="B14" s="6"/>
      <c r="C14" s="5" t="s">
        <v>15</v>
      </c>
      <c r="D14" s="11">
        <v>56.85</v>
      </c>
      <c r="E14" s="15">
        <f>MROUND(D14*1.035,0.05)</f>
        <v>58.85</v>
      </c>
    </row>
    <row r="15" spans="1:5" ht="12.9" customHeight="1" x14ac:dyDescent="0.25">
      <c r="A15" s="6"/>
      <c r="B15" s="6"/>
      <c r="C15" s="6"/>
      <c r="D15" s="12"/>
      <c r="E15" s="15"/>
    </row>
    <row r="16" spans="1:5" ht="13.5" customHeight="1" x14ac:dyDescent="0.25">
      <c r="A16" s="4">
        <v>17</v>
      </c>
      <c r="B16" s="5" t="s">
        <v>16</v>
      </c>
      <c r="C16" s="5" t="s">
        <v>17</v>
      </c>
      <c r="D16" s="12"/>
      <c r="E16" s="15"/>
    </row>
    <row r="17" spans="1:5" ht="13.5" customHeight="1" x14ac:dyDescent="0.25">
      <c r="A17" s="6"/>
      <c r="B17" s="6"/>
      <c r="C17" s="5" t="s">
        <v>18</v>
      </c>
      <c r="D17" s="11">
        <v>190.35</v>
      </c>
      <c r="E17" s="15">
        <f>MROUND(D17*1.035,0.05)</f>
        <v>197</v>
      </c>
    </row>
    <row r="18" spans="1:5" ht="12" customHeight="1" x14ac:dyDescent="0.25">
      <c r="A18" s="6"/>
      <c r="B18" s="6"/>
      <c r="C18" s="6"/>
      <c r="D18" s="12"/>
      <c r="E18" s="15"/>
    </row>
    <row r="19" spans="1:5" ht="13.5" customHeight="1" x14ac:dyDescent="0.25">
      <c r="A19" s="4">
        <v>17</v>
      </c>
      <c r="B19" s="5" t="s">
        <v>19</v>
      </c>
      <c r="C19" s="5" t="s">
        <v>8</v>
      </c>
      <c r="D19" s="11">
        <v>56.85</v>
      </c>
      <c r="E19" s="15">
        <f>MROUND(D19*1.035,0.05)</f>
        <v>58.85</v>
      </c>
    </row>
    <row r="20" spans="1:5" ht="13.5" customHeight="1" x14ac:dyDescent="0.25">
      <c r="A20" s="4">
        <v>18</v>
      </c>
      <c r="B20" s="6"/>
      <c r="C20" s="5" t="s">
        <v>9</v>
      </c>
      <c r="D20" s="11">
        <v>113.7</v>
      </c>
      <c r="E20" s="15">
        <f>MROUND(D20*1.035,0.05)</f>
        <v>117.7</v>
      </c>
    </row>
    <row r="21" spans="1:5" ht="12" customHeight="1" x14ac:dyDescent="0.25">
      <c r="A21" s="6"/>
      <c r="B21" s="6"/>
      <c r="C21" s="6"/>
      <c r="D21" s="12"/>
      <c r="E21" s="15"/>
    </row>
    <row r="22" spans="1:5" ht="13.5" customHeight="1" x14ac:dyDescent="0.25">
      <c r="A22" s="4">
        <v>18</v>
      </c>
      <c r="B22" s="6"/>
      <c r="C22" s="5" t="s">
        <v>10</v>
      </c>
      <c r="D22" s="11">
        <v>113.7</v>
      </c>
      <c r="E22" s="15">
        <f>MROUND(D22*1.035,0.05)</f>
        <v>117.7</v>
      </c>
    </row>
    <row r="23" spans="1:5" ht="13.5" customHeight="1" x14ac:dyDescent="0.25">
      <c r="A23" s="6"/>
      <c r="B23" s="6"/>
      <c r="C23" s="5" t="s">
        <v>11</v>
      </c>
      <c r="D23" s="11">
        <v>227.4</v>
      </c>
      <c r="E23" s="15">
        <f>MROUND(D23*1.035,0.05)</f>
        <v>235.35000000000002</v>
      </c>
    </row>
    <row r="24" spans="1:5" ht="12.9" customHeight="1" x14ac:dyDescent="0.25">
      <c r="A24" s="6"/>
      <c r="B24" s="6"/>
      <c r="C24" s="6"/>
      <c r="D24" s="12"/>
      <c r="E24" s="15"/>
    </row>
    <row r="25" spans="1:5" ht="13.5" customHeight="1" x14ac:dyDescent="0.25">
      <c r="A25" s="4">
        <v>18</v>
      </c>
      <c r="B25" s="5" t="s">
        <v>13</v>
      </c>
      <c r="C25" s="5" t="s">
        <v>14</v>
      </c>
      <c r="D25" s="11">
        <v>28.4</v>
      </c>
      <c r="E25" s="15">
        <f>MROUND(D25*1.035,0.05)</f>
        <v>29.400000000000002</v>
      </c>
    </row>
    <row r="26" spans="1:5" ht="13.5" customHeight="1" x14ac:dyDescent="0.25">
      <c r="A26" s="6"/>
      <c r="B26" s="6"/>
      <c r="C26" s="5" t="s">
        <v>15</v>
      </c>
      <c r="D26" s="11">
        <v>56.85</v>
      </c>
      <c r="E26" s="15">
        <f>MROUND(D26*1.035,0.05)</f>
        <v>58.85</v>
      </c>
    </row>
    <row r="27" spans="1:5" ht="12" customHeight="1" x14ac:dyDescent="0.25">
      <c r="A27" s="6"/>
      <c r="B27" s="6"/>
      <c r="C27" s="6"/>
      <c r="D27" s="12"/>
      <c r="E27" s="15"/>
    </row>
    <row r="28" spans="1:5" ht="13.5" customHeight="1" x14ac:dyDescent="0.25">
      <c r="A28" s="4">
        <v>20</v>
      </c>
      <c r="B28" s="5" t="s">
        <v>20</v>
      </c>
      <c r="C28" s="5" t="s">
        <v>21</v>
      </c>
      <c r="D28" s="11">
        <v>27.5</v>
      </c>
      <c r="E28" s="15">
        <f>MROUND(D28*1.035,0.05)</f>
        <v>28.450000000000003</v>
      </c>
    </row>
    <row r="29" spans="1:5" ht="12" customHeight="1" x14ac:dyDescent="0.25">
      <c r="A29" s="6"/>
      <c r="B29" s="6"/>
      <c r="C29" s="6"/>
      <c r="D29" s="12"/>
      <c r="E29" s="15"/>
    </row>
    <row r="30" spans="1:5" ht="13.5" customHeight="1" x14ac:dyDescent="0.25">
      <c r="A30" s="4">
        <v>21</v>
      </c>
      <c r="B30" s="19" t="s">
        <v>22</v>
      </c>
      <c r="C30" s="20"/>
      <c r="D30" s="12"/>
      <c r="E30" s="15"/>
    </row>
    <row r="31" spans="1:5" ht="13.5" customHeight="1" x14ac:dyDescent="0.25">
      <c r="A31" s="4">
        <v>21</v>
      </c>
      <c r="B31" s="5" t="s">
        <v>23</v>
      </c>
      <c r="C31" s="6"/>
      <c r="D31" s="11">
        <v>4.6500000000000004</v>
      </c>
      <c r="E31" s="15">
        <f t="shared" ref="E31:E70" si="0">MROUND(D31*1.035,0.05)</f>
        <v>4.8000000000000007</v>
      </c>
    </row>
    <row r="32" spans="1:5" ht="13.5" customHeight="1" x14ac:dyDescent="0.25">
      <c r="A32" s="4">
        <v>21</v>
      </c>
      <c r="B32" s="8" t="s">
        <v>24</v>
      </c>
      <c r="C32" s="6"/>
      <c r="D32" s="11">
        <v>9.75</v>
      </c>
      <c r="E32" s="15">
        <f t="shared" si="0"/>
        <v>10.100000000000001</v>
      </c>
    </row>
    <row r="33" spans="1:5" ht="13.5" customHeight="1" x14ac:dyDescent="0.25">
      <c r="A33" s="4">
        <v>21</v>
      </c>
      <c r="B33" s="19" t="s">
        <v>25</v>
      </c>
      <c r="C33" s="20"/>
      <c r="D33" s="11">
        <v>9.75</v>
      </c>
      <c r="E33" s="15">
        <f t="shared" si="0"/>
        <v>10.100000000000001</v>
      </c>
    </row>
    <row r="34" spans="1:5" ht="13.5" customHeight="1" x14ac:dyDescent="0.25">
      <c r="A34" s="4">
        <v>21</v>
      </c>
      <c r="B34" s="8" t="s">
        <v>26</v>
      </c>
      <c r="C34" s="6"/>
      <c r="D34" s="11">
        <v>12.15</v>
      </c>
      <c r="E34" s="15">
        <f t="shared" si="0"/>
        <v>12.600000000000001</v>
      </c>
    </row>
    <row r="35" spans="1:5" ht="13.5" customHeight="1" x14ac:dyDescent="0.25">
      <c r="A35" s="4">
        <v>21</v>
      </c>
      <c r="B35" s="5" t="s">
        <v>27</v>
      </c>
      <c r="C35" s="6"/>
      <c r="D35" s="11">
        <v>8.1</v>
      </c>
      <c r="E35" s="15">
        <f t="shared" si="0"/>
        <v>8.4</v>
      </c>
    </row>
    <row r="36" spans="1:5" ht="13.5" customHeight="1" x14ac:dyDescent="0.25">
      <c r="A36" s="4">
        <v>21</v>
      </c>
      <c r="B36" s="8" t="s">
        <v>26</v>
      </c>
      <c r="C36" s="6"/>
      <c r="D36" s="11">
        <v>10.5</v>
      </c>
      <c r="E36" s="15">
        <f t="shared" si="0"/>
        <v>10.850000000000001</v>
      </c>
    </row>
    <row r="37" spans="1:5" ht="13.5" customHeight="1" x14ac:dyDescent="0.25">
      <c r="A37" s="4">
        <v>21</v>
      </c>
      <c r="B37" s="19" t="s">
        <v>28</v>
      </c>
      <c r="C37" s="20"/>
      <c r="D37" s="11">
        <v>12.3</v>
      </c>
      <c r="E37" s="15">
        <f t="shared" si="0"/>
        <v>12.75</v>
      </c>
    </row>
    <row r="38" spans="1:5" ht="13.5" customHeight="1" x14ac:dyDescent="0.25">
      <c r="A38" s="4">
        <v>21</v>
      </c>
      <c r="B38" s="19" t="s">
        <v>29</v>
      </c>
      <c r="C38" s="20"/>
      <c r="D38" s="11">
        <v>12.3</v>
      </c>
      <c r="E38" s="15">
        <f t="shared" si="0"/>
        <v>12.75</v>
      </c>
    </row>
    <row r="39" spans="1:5" ht="13.5" customHeight="1" x14ac:dyDescent="0.25">
      <c r="A39" s="4">
        <v>21</v>
      </c>
      <c r="B39" s="5" t="s">
        <v>30</v>
      </c>
      <c r="C39" s="5" t="s">
        <v>31</v>
      </c>
      <c r="D39" s="11">
        <v>9.75</v>
      </c>
      <c r="E39" s="15">
        <f t="shared" si="0"/>
        <v>10.100000000000001</v>
      </c>
    </row>
    <row r="40" spans="1:5" ht="13.5" customHeight="1" x14ac:dyDescent="0.25">
      <c r="A40" s="4">
        <v>21</v>
      </c>
      <c r="B40" s="6"/>
      <c r="C40" s="5" t="s">
        <v>32</v>
      </c>
      <c r="D40" s="11">
        <v>15.45</v>
      </c>
      <c r="E40" s="15">
        <f t="shared" si="0"/>
        <v>16</v>
      </c>
    </row>
    <row r="41" spans="1:5" ht="27" customHeight="1" x14ac:dyDescent="0.25">
      <c r="A41" s="4">
        <v>21</v>
      </c>
      <c r="B41" s="9"/>
      <c r="C41" s="3" t="s">
        <v>33</v>
      </c>
      <c r="D41" s="11">
        <v>2.2999999999999998</v>
      </c>
      <c r="E41" s="15">
        <f t="shared" si="0"/>
        <v>2.4000000000000004</v>
      </c>
    </row>
    <row r="42" spans="1:5" ht="27" customHeight="1" x14ac:dyDescent="0.25">
      <c r="A42" s="4">
        <v>21</v>
      </c>
      <c r="B42" s="5" t="s">
        <v>34</v>
      </c>
      <c r="C42" s="3" t="s">
        <v>35</v>
      </c>
      <c r="D42" s="11">
        <v>13.05</v>
      </c>
      <c r="E42" s="15">
        <f t="shared" si="0"/>
        <v>13.5</v>
      </c>
    </row>
    <row r="43" spans="1:5" ht="48.9" customHeight="1" x14ac:dyDescent="0.25">
      <c r="A43" s="4">
        <v>21</v>
      </c>
      <c r="B43" s="3"/>
      <c r="C43" s="5" t="s">
        <v>36</v>
      </c>
      <c r="D43" s="11">
        <v>17.600000000000001</v>
      </c>
      <c r="E43" s="15">
        <f t="shared" si="0"/>
        <v>18.2</v>
      </c>
    </row>
    <row r="44" spans="1:5" ht="37.35" customHeight="1" x14ac:dyDescent="0.25">
      <c r="A44" s="4">
        <v>21</v>
      </c>
      <c r="B44" s="9"/>
      <c r="C44" s="5" t="s">
        <v>37</v>
      </c>
      <c r="D44" s="11">
        <v>28.8</v>
      </c>
      <c r="E44" s="15">
        <f t="shared" si="0"/>
        <v>29.8</v>
      </c>
    </row>
    <row r="45" spans="1:5" ht="13.5" customHeight="1" x14ac:dyDescent="0.25">
      <c r="A45" s="4">
        <v>21</v>
      </c>
      <c r="B45" s="21" t="s">
        <v>38</v>
      </c>
      <c r="C45" s="5" t="s">
        <v>39</v>
      </c>
      <c r="D45" s="11">
        <v>2.6</v>
      </c>
      <c r="E45" s="15">
        <f t="shared" si="0"/>
        <v>2.7</v>
      </c>
    </row>
    <row r="46" spans="1:5" ht="13.5" customHeight="1" x14ac:dyDescent="0.25">
      <c r="A46" s="4">
        <v>21</v>
      </c>
      <c r="B46" s="22"/>
      <c r="C46" s="5" t="s">
        <v>40</v>
      </c>
      <c r="D46" s="11">
        <v>2.6</v>
      </c>
      <c r="E46" s="15">
        <f t="shared" si="0"/>
        <v>2.7</v>
      </c>
    </row>
    <row r="47" spans="1:5" ht="27" customHeight="1" x14ac:dyDescent="0.25">
      <c r="A47" s="4">
        <v>21</v>
      </c>
      <c r="B47" s="23"/>
      <c r="C47" s="3" t="s">
        <v>41</v>
      </c>
      <c r="D47" s="11">
        <v>3.8</v>
      </c>
      <c r="E47" s="15">
        <f t="shared" si="0"/>
        <v>3.95</v>
      </c>
    </row>
    <row r="48" spans="1:5" ht="13.5" customHeight="1" x14ac:dyDescent="0.25">
      <c r="A48" s="4">
        <v>21</v>
      </c>
      <c r="B48" s="5" t="s">
        <v>42</v>
      </c>
      <c r="C48" s="6"/>
      <c r="D48" s="11">
        <v>1.25</v>
      </c>
      <c r="E48" s="15">
        <f t="shared" si="0"/>
        <v>1.3</v>
      </c>
    </row>
    <row r="49" spans="1:5" ht="13.5" customHeight="1" x14ac:dyDescent="0.25">
      <c r="A49" s="4">
        <v>21</v>
      </c>
      <c r="B49" s="5" t="s">
        <v>43</v>
      </c>
      <c r="C49" s="5" t="s">
        <v>39</v>
      </c>
      <c r="D49" s="11">
        <v>2.6</v>
      </c>
      <c r="E49" s="15">
        <f t="shared" si="0"/>
        <v>2.7</v>
      </c>
    </row>
    <row r="50" spans="1:5" ht="13.5" customHeight="1" x14ac:dyDescent="0.25">
      <c r="A50" s="4">
        <v>21</v>
      </c>
      <c r="B50" s="6"/>
      <c r="C50" s="5" t="s">
        <v>40</v>
      </c>
      <c r="D50" s="11">
        <v>1.55</v>
      </c>
      <c r="E50" s="15">
        <f t="shared" si="0"/>
        <v>1.6</v>
      </c>
    </row>
    <row r="51" spans="1:5" ht="13.5" customHeight="1" x14ac:dyDescent="0.25">
      <c r="A51" s="4">
        <v>21</v>
      </c>
      <c r="B51" s="5" t="s">
        <v>44</v>
      </c>
      <c r="C51" s="5" t="s">
        <v>45</v>
      </c>
      <c r="D51" s="11">
        <v>27.45</v>
      </c>
      <c r="E51" s="15">
        <f t="shared" si="0"/>
        <v>28.400000000000002</v>
      </c>
    </row>
    <row r="52" spans="1:5" ht="13.5" customHeight="1" x14ac:dyDescent="0.25">
      <c r="A52" s="4">
        <v>21</v>
      </c>
      <c r="B52" s="6"/>
      <c r="C52" s="5" t="s">
        <v>46</v>
      </c>
      <c r="D52" s="11">
        <v>55.2</v>
      </c>
      <c r="E52" s="15">
        <f t="shared" si="0"/>
        <v>57.150000000000006</v>
      </c>
    </row>
    <row r="53" spans="1:5" ht="24" customHeight="1" x14ac:dyDescent="0.25">
      <c r="A53" s="4">
        <v>21</v>
      </c>
      <c r="B53" s="9"/>
      <c r="C53" s="5" t="s">
        <v>47</v>
      </c>
      <c r="D53" s="11">
        <v>55.2</v>
      </c>
      <c r="E53" s="15">
        <f t="shared" si="0"/>
        <v>57.150000000000006</v>
      </c>
    </row>
    <row r="54" spans="1:5" ht="13.5" customHeight="1" x14ac:dyDescent="0.25">
      <c r="A54" s="4">
        <v>21</v>
      </c>
      <c r="B54" s="24" t="s">
        <v>48</v>
      </c>
      <c r="C54" s="5" t="s">
        <v>49</v>
      </c>
      <c r="D54" s="11">
        <v>2.6</v>
      </c>
      <c r="E54" s="15">
        <f t="shared" si="0"/>
        <v>2.7</v>
      </c>
    </row>
    <row r="55" spans="1:5" ht="13.5" customHeight="1" x14ac:dyDescent="0.25">
      <c r="A55" s="4">
        <v>21</v>
      </c>
      <c r="B55" s="25"/>
      <c r="C55" s="5" t="s">
        <v>40</v>
      </c>
      <c r="D55" s="11">
        <v>1.55</v>
      </c>
      <c r="E55" s="15">
        <f t="shared" si="0"/>
        <v>1.6</v>
      </c>
    </row>
    <row r="56" spans="1:5" ht="12" customHeight="1" x14ac:dyDescent="0.25">
      <c r="A56" s="6"/>
      <c r="B56" s="6"/>
      <c r="C56" s="6"/>
      <c r="D56" s="12"/>
      <c r="E56" s="15">
        <f t="shared" si="0"/>
        <v>0</v>
      </c>
    </row>
    <row r="57" spans="1:5" ht="13.5" customHeight="1" x14ac:dyDescent="0.25">
      <c r="A57" s="4">
        <v>22</v>
      </c>
      <c r="B57" s="6"/>
      <c r="C57" s="5" t="s">
        <v>50</v>
      </c>
      <c r="D57" s="11">
        <v>27.45</v>
      </c>
      <c r="E57" s="15">
        <f t="shared" si="0"/>
        <v>28.400000000000002</v>
      </c>
    </row>
    <row r="58" spans="1:5" ht="12.9" customHeight="1" x14ac:dyDescent="0.25">
      <c r="A58" s="6"/>
      <c r="B58" s="6"/>
      <c r="C58" s="6"/>
      <c r="D58" s="12"/>
      <c r="E58" s="15">
        <f t="shared" si="0"/>
        <v>0</v>
      </c>
    </row>
    <row r="59" spans="1:5" ht="13.5" customHeight="1" x14ac:dyDescent="0.25">
      <c r="A59" s="4">
        <v>26</v>
      </c>
      <c r="B59" s="19" t="s">
        <v>51</v>
      </c>
      <c r="C59" s="20"/>
      <c r="D59" s="12"/>
      <c r="E59" s="15">
        <f t="shared" si="0"/>
        <v>0</v>
      </c>
    </row>
    <row r="60" spans="1:5" ht="13.5" customHeight="1" x14ac:dyDescent="0.25">
      <c r="A60" s="4">
        <v>26</v>
      </c>
      <c r="B60" s="5" t="s">
        <v>52</v>
      </c>
      <c r="C60" s="5" t="s">
        <v>53</v>
      </c>
      <c r="D60" s="11">
        <v>24.45</v>
      </c>
      <c r="E60" s="15">
        <f t="shared" si="0"/>
        <v>25.3</v>
      </c>
    </row>
    <row r="61" spans="1:5" ht="13.5" customHeight="1" x14ac:dyDescent="0.25">
      <c r="A61" s="4">
        <v>26</v>
      </c>
      <c r="B61" s="6"/>
      <c r="C61" s="5" t="s">
        <v>54</v>
      </c>
      <c r="D61" s="11">
        <v>13.7</v>
      </c>
      <c r="E61" s="15">
        <f t="shared" si="0"/>
        <v>14.200000000000001</v>
      </c>
    </row>
    <row r="62" spans="1:5" ht="13.5" customHeight="1" x14ac:dyDescent="0.25">
      <c r="A62" s="4">
        <v>26</v>
      </c>
      <c r="B62" s="19" t="s">
        <v>55</v>
      </c>
      <c r="C62" s="20"/>
      <c r="D62" s="11">
        <v>1.25</v>
      </c>
      <c r="E62" s="15">
        <f t="shared" si="0"/>
        <v>1.3</v>
      </c>
    </row>
    <row r="63" spans="1:5" ht="13.5" customHeight="1" x14ac:dyDescent="0.25">
      <c r="A63" s="4">
        <v>26</v>
      </c>
      <c r="B63" s="19" t="s">
        <v>56</v>
      </c>
      <c r="C63" s="20"/>
      <c r="D63" s="11">
        <v>1.7</v>
      </c>
      <c r="E63" s="15">
        <f t="shared" si="0"/>
        <v>1.75</v>
      </c>
    </row>
    <row r="64" spans="1:5" ht="13.5" customHeight="1" x14ac:dyDescent="0.25">
      <c r="A64" s="4">
        <v>26</v>
      </c>
      <c r="B64" s="5" t="s">
        <v>57</v>
      </c>
      <c r="C64" s="6"/>
      <c r="D64" s="11">
        <v>2.85</v>
      </c>
      <c r="E64" s="15">
        <f t="shared" si="0"/>
        <v>2.95</v>
      </c>
    </row>
    <row r="65" spans="1:5" ht="13.5" customHeight="1" x14ac:dyDescent="0.25">
      <c r="A65" s="4">
        <v>26</v>
      </c>
      <c r="B65" s="6"/>
      <c r="C65" s="5" t="s">
        <v>58</v>
      </c>
      <c r="D65" s="11">
        <v>2.85</v>
      </c>
      <c r="E65" s="15">
        <f t="shared" si="0"/>
        <v>2.95</v>
      </c>
    </row>
    <row r="66" spans="1:5" ht="13.5" customHeight="1" x14ac:dyDescent="0.25">
      <c r="A66" s="4">
        <v>26</v>
      </c>
      <c r="B66" s="6"/>
      <c r="C66" s="5" t="s">
        <v>59</v>
      </c>
      <c r="D66" s="11">
        <v>12.55</v>
      </c>
      <c r="E66" s="15">
        <f t="shared" si="0"/>
        <v>13</v>
      </c>
    </row>
    <row r="67" spans="1:5" ht="62.1" customHeight="1" x14ac:dyDescent="0.25">
      <c r="A67" s="4">
        <v>26</v>
      </c>
      <c r="B67" s="3"/>
      <c r="C67" s="5" t="s">
        <v>60</v>
      </c>
      <c r="D67" s="11">
        <v>6.95</v>
      </c>
      <c r="E67" s="15">
        <f t="shared" si="0"/>
        <v>7.2</v>
      </c>
    </row>
    <row r="68" spans="1:5" ht="27" customHeight="1" x14ac:dyDescent="0.25">
      <c r="A68" s="4">
        <v>26</v>
      </c>
      <c r="B68" s="9"/>
      <c r="C68" s="3" t="s">
        <v>61</v>
      </c>
      <c r="D68" s="11">
        <v>12.6</v>
      </c>
      <c r="E68" s="15">
        <f t="shared" si="0"/>
        <v>13.05</v>
      </c>
    </row>
    <row r="69" spans="1:5" ht="27" customHeight="1" x14ac:dyDescent="0.25">
      <c r="A69" s="4">
        <v>26</v>
      </c>
      <c r="B69" s="9"/>
      <c r="C69" s="3" t="s">
        <v>62</v>
      </c>
      <c r="D69" s="11">
        <v>16.850000000000001</v>
      </c>
      <c r="E69" s="15">
        <f t="shared" si="0"/>
        <v>17.45</v>
      </c>
    </row>
    <row r="70" spans="1:5" ht="27" customHeight="1" x14ac:dyDescent="0.25">
      <c r="A70" s="4">
        <v>26</v>
      </c>
      <c r="B70" s="9"/>
      <c r="C70" s="3" t="s">
        <v>63</v>
      </c>
      <c r="D70" s="11">
        <v>12.6</v>
      </c>
      <c r="E70" s="15">
        <f t="shared" si="0"/>
        <v>13.05</v>
      </c>
    </row>
    <row r="71" spans="1:5" ht="60.9" customHeight="1" x14ac:dyDescent="0.25">
      <c r="A71" s="4">
        <v>26</v>
      </c>
      <c r="B71" s="3"/>
      <c r="C71" s="5" t="s">
        <v>64</v>
      </c>
      <c r="D71" s="13"/>
      <c r="E71" s="15"/>
    </row>
    <row r="72" spans="1:5" ht="24.9" customHeight="1" x14ac:dyDescent="0.25">
      <c r="A72" s="4">
        <v>26</v>
      </c>
      <c r="B72" s="9"/>
      <c r="C72" s="5" t="s">
        <v>65</v>
      </c>
      <c r="D72" s="11">
        <v>12.05</v>
      </c>
      <c r="E72" s="15">
        <f>MROUND(D72*1.035,0.05)</f>
        <v>12.450000000000001</v>
      </c>
    </row>
    <row r="73" spans="1:5" ht="13.5" customHeight="1" x14ac:dyDescent="0.25">
      <c r="A73" s="4">
        <v>26</v>
      </c>
      <c r="B73" s="6"/>
      <c r="C73" s="5" t="s">
        <v>66</v>
      </c>
      <c r="D73" s="11">
        <v>24.55</v>
      </c>
      <c r="E73" s="15">
        <f>MROUND(D73*1.035,0.05)</f>
        <v>25.400000000000002</v>
      </c>
    </row>
    <row r="74" spans="1:5" ht="13.5" customHeight="1" x14ac:dyDescent="0.25">
      <c r="A74" s="4">
        <v>26</v>
      </c>
      <c r="B74" s="6"/>
      <c r="C74" s="5" t="s">
        <v>67</v>
      </c>
      <c r="D74" s="11">
        <v>1.25</v>
      </c>
      <c r="E74" s="15">
        <f>MROUND(D74*1.035,0.05)</f>
        <v>1.3</v>
      </c>
    </row>
    <row r="75" spans="1:5" ht="62.1" customHeight="1" x14ac:dyDescent="0.25">
      <c r="A75" s="4">
        <v>26</v>
      </c>
      <c r="B75" s="3"/>
      <c r="C75" s="5" t="s">
        <v>68</v>
      </c>
      <c r="D75" s="11">
        <v>43.85</v>
      </c>
      <c r="E75" s="15">
        <f>MROUND(D75*1.035,0.05)</f>
        <v>45.400000000000006</v>
      </c>
    </row>
    <row r="76" spans="1:5" ht="27" customHeight="1" x14ac:dyDescent="0.25">
      <c r="A76" s="4">
        <v>26</v>
      </c>
      <c r="B76" s="19" t="s">
        <v>69</v>
      </c>
      <c r="C76" s="20"/>
      <c r="D76" s="11">
        <v>68.05</v>
      </c>
      <c r="E76" s="15">
        <f>MROUND(D76*1.035,0.05)</f>
        <v>70.45</v>
      </c>
    </row>
    <row r="77" spans="1:5" ht="12" customHeight="1" x14ac:dyDescent="0.25">
      <c r="A77" s="6"/>
      <c r="B77" s="6"/>
      <c r="C77" s="6"/>
      <c r="D77" s="12"/>
      <c r="E77" s="15"/>
    </row>
    <row r="78" spans="1:5" ht="13.5" customHeight="1" x14ac:dyDescent="0.25">
      <c r="A78" s="4">
        <v>27</v>
      </c>
      <c r="B78" s="5" t="s">
        <v>70</v>
      </c>
      <c r="C78" s="6"/>
      <c r="D78" s="11">
        <v>280.95</v>
      </c>
      <c r="E78" s="15">
        <f>MROUND(D78*1.035,0.05)</f>
        <v>290.8</v>
      </c>
    </row>
    <row r="79" spans="1:5" ht="12" customHeight="1" x14ac:dyDescent="0.25">
      <c r="A79" s="6"/>
      <c r="B79" s="6"/>
      <c r="C79" s="6"/>
      <c r="D79" s="12"/>
      <c r="E79" s="15"/>
    </row>
    <row r="80" spans="1:5" ht="13.5" customHeight="1" x14ac:dyDescent="0.25">
      <c r="A80" s="4">
        <v>28</v>
      </c>
      <c r="B80" s="5" t="s">
        <v>71</v>
      </c>
      <c r="C80" s="6"/>
      <c r="D80" s="12"/>
      <c r="E80" s="15"/>
    </row>
    <row r="81" spans="1:5" ht="13.5" customHeight="1" x14ac:dyDescent="0.25">
      <c r="A81" s="4">
        <v>28</v>
      </c>
      <c r="B81" s="5" t="s">
        <v>72</v>
      </c>
      <c r="C81" s="6"/>
      <c r="D81" s="11">
        <v>100.1</v>
      </c>
      <c r="E81" s="15">
        <f>MROUND(D81*1.035,0.05)</f>
        <v>103.60000000000001</v>
      </c>
    </row>
    <row r="82" spans="1:5" ht="13.5" customHeight="1" x14ac:dyDescent="0.25">
      <c r="A82" s="4">
        <v>29</v>
      </c>
      <c r="B82" s="5" t="s">
        <v>73</v>
      </c>
      <c r="C82" s="5" t="s">
        <v>74</v>
      </c>
      <c r="D82" s="11">
        <v>402.75</v>
      </c>
      <c r="E82" s="15">
        <f>MROUND(D82*1.035,0.05)</f>
        <v>416.85</v>
      </c>
    </row>
    <row r="83" spans="1:5" ht="13.5" customHeight="1" x14ac:dyDescent="0.25">
      <c r="A83" s="4">
        <v>30</v>
      </c>
      <c r="B83" s="6"/>
      <c r="C83" s="5" t="s">
        <v>75</v>
      </c>
      <c r="D83" s="11">
        <v>33.299999999999997</v>
      </c>
      <c r="E83" s="15">
        <f>MROUND(D83*1.035,0.05)</f>
        <v>34.450000000000003</v>
      </c>
    </row>
    <row r="84" spans="1:5" ht="12.15" customHeight="1" x14ac:dyDescent="0.25">
      <c r="A84" s="6"/>
      <c r="B84" s="6"/>
      <c r="C84" s="6"/>
      <c r="D84" s="12"/>
      <c r="E84" s="16"/>
    </row>
  </sheetData>
  <mergeCells count="11">
    <mergeCell ref="B76:C76"/>
    <mergeCell ref="B45:B47"/>
    <mergeCell ref="B54:B55"/>
    <mergeCell ref="B59:C59"/>
    <mergeCell ref="B62:C62"/>
    <mergeCell ref="B63:C63"/>
    <mergeCell ref="A1:E1"/>
    <mergeCell ref="B30:C30"/>
    <mergeCell ref="B33:C33"/>
    <mergeCell ref="B37:C37"/>
    <mergeCell ref="B38:C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NFB-CFM new minimum fees 1-Aug-2022 - REV4</dc:title>
  <dc:creator>SLATENDRESSE</dc:creator>
  <cp:lastModifiedBy>Cathy Lee</cp:lastModifiedBy>
  <dcterms:created xsi:type="dcterms:W3CDTF">2025-03-19T13:10:00Z</dcterms:created>
  <dcterms:modified xsi:type="dcterms:W3CDTF">2025-04-17T19:17:49Z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2022-07-21T00:00:00Z</vt:filetime>
  </property>
  <property fmtid="{D5CDD505-2E9C-101B-9397-08002B2CF9AE}" pid="3" name="Creator">
    <vt:lpwstr>PDFCreator Free 4.4.2</vt:lpwstr>
  </property>
  <property fmtid="{D5CDD505-2E9C-101B-9397-08002B2CF9AE}" pid="4" name="LastSaved">
    <vt:filetime>2025-03-19T00:00:00Z</vt:filetime>
  </property>
  <property fmtid="{D5CDD505-2E9C-101B-9397-08002B2CF9AE}" pid="5" name="Producer">
    <vt:lpwstr>iText® 7.1.8 ©2000-2019 iText Group NV (AGPL-version)</vt:lpwstr>
  </property>
</Properties>
</file>